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5\2025 - DD2\J5_LA DOMANGERE_18102025\Résultats\"/>
    </mc:Choice>
  </mc:AlternateContent>
  <xr:revisionPtr revIDLastSave="0" documentId="8_{517AA51C-40F6-4D4D-83C6-8C1662C27CCA}" xr6:coauthVersionLast="36" xr6:coauthVersionMax="36" xr10:uidLastSave="{00000000-0000-0000-0000-000000000000}"/>
  <bookViews>
    <workbookView xWindow="0" yWindow="0" windowWidth="23040" windowHeight="8364" xr2:uid="{942FEC1F-F5CD-4AEE-A1B9-6656900922E4}"/>
  </bookViews>
  <sheets>
    <sheet name="Classement_Equipe" sheetId="1" r:id="rId1"/>
  </sheets>
  <externalReferences>
    <externalReference r:id="rId2"/>
  </externalReferences>
  <definedNames>
    <definedName name="_xlnm._FilterDatabase" localSheetId="0" hidden="1">Classement_Equipe!#REF!</definedName>
    <definedName name="Journée">[1]Paramètres!$E$5</definedName>
    <definedName name="Saison">[1]Paramètres!$E$4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B2" i="1"/>
</calcChain>
</file>

<file path=xl/sharedStrings.xml><?xml version="1.0" encoding="utf-8"?>
<sst xmlns="http://schemas.openxmlformats.org/spreadsheetml/2006/main" count="37" uniqueCount="37">
  <si>
    <t xml:space="preserve"> </t>
  </si>
  <si>
    <t>Places</t>
  </si>
  <si>
    <t>Equipes</t>
  </si>
  <si>
    <t>J1</t>
  </si>
  <si>
    <t>J2</t>
  </si>
  <si>
    <t>J3</t>
  </si>
  <si>
    <t>J4</t>
  </si>
  <si>
    <t>J5</t>
  </si>
  <si>
    <t>Total</t>
  </si>
  <si>
    <t>2FOPEN-44 1</t>
  </si>
  <si>
    <t>AS GAZELEC NANTES 1</t>
  </si>
  <si>
    <t>KONAN CONSULTING GOLF - K.C.G 1</t>
  </si>
  <si>
    <t>ASL AEROPORT DE NANTES 1</t>
  </si>
  <si>
    <t>AS ORANGE NANTES MKL 1</t>
  </si>
  <si>
    <t>AS ATSCAF LOIRE ATLANTIQUE 1</t>
  </si>
  <si>
    <t>AS GOLF DE THALES COMMUNICATIONS CHOLET 1</t>
  </si>
  <si>
    <t>AS GAZELEC NANTES 2</t>
  </si>
  <si>
    <t>ASMN 1</t>
  </si>
  <si>
    <t>AIRBUS GOLF SAINT NAZAIRE 1</t>
  </si>
  <si>
    <t>ASC BNP PARIBAS NANTES 1</t>
  </si>
  <si>
    <t>SECTION GOLF TOTALENERGIES DONGES 1</t>
  </si>
  <si>
    <t>AS DU CHU DE NANTES 1</t>
  </si>
  <si>
    <t>ASCAEN 1</t>
  </si>
  <si>
    <t>ASC D'INDRET 1</t>
  </si>
  <si>
    <t>AS LOISIRS ET CULTURE 44 1</t>
  </si>
  <si>
    <t>ASGESNA 1</t>
  </si>
  <si>
    <t>2FOPEN-44 2</t>
  </si>
  <si>
    <t>MANITOU SPORTING CLUB 1</t>
  </si>
  <si>
    <t>RACING ATHLETIC CLUB CHEMINOTS 1</t>
  </si>
  <si>
    <t>AIRBUS NANTES GOLF 1</t>
  </si>
  <si>
    <t>ASPEIN 1</t>
  </si>
  <si>
    <t>AS ALTRAN ET ALCATEL (ASAA) 1</t>
  </si>
  <si>
    <t>CLUB SPORTIF IBM FRANCE NANTES 1</t>
  </si>
  <si>
    <t>COSTA 1</t>
  </si>
  <si>
    <t>AS FAMAT 1</t>
  </si>
  <si>
    <t>AS DU CHU DE NANTES 2</t>
  </si>
  <si>
    <t>ASMN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</si>
</sst>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0</xdr:row>
      <xdr:rowOff>123266</xdr:rowOff>
    </xdr:from>
    <xdr:to>
      <xdr:col>2</xdr:col>
      <xdr:colOff>1120588</xdr:colOff>
      <xdr:row>0</xdr:row>
      <xdr:rowOff>1158552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BDDE65-577D-4C10-AAFE-472C7B820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65" y="123266"/>
          <a:ext cx="1576443" cy="1035286"/>
        </a:xfrm>
        <a:prstGeom prst="rect">
          <a:avLst/>
        </a:prstGeom>
      </xdr:spPr>
    </xdr:pic>
    <xdr:clientData/>
  </xdr:twoCellAnchor>
  <xdr:twoCellAnchor editAs="oneCell">
    <xdr:from>
      <xdr:col>2</xdr:col>
      <xdr:colOff>2093259</xdr:colOff>
      <xdr:row>0</xdr:row>
      <xdr:rowOff>152401</xdr:rowOff>
    </xdr:from>
    <xdr:to>
      <xdr:col>4</xdr:col>
      <xdr:colOff>199465</xdr:colOff>
      <xdr:row>0</xdr:row>
      <xdr:rowOff>1119740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12DD60-093A-4A90-AFAC-BA6AFDB6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179" y="152401"/>
          <a:ext cx="1695226" cy="967339"/>
        </a:xfrm>
        <a:prstGeom prst="rect">
          <a:avLst/>
        </a:prstGeom>
      </xdr:spPr>
    </xdr:pic>
    <xdr:clientData/>
  </xdr:twoCellAnchor>
  <xdr:twoCellAnchor editAs="oneCell">
    <xdr:from>
      <xdr:col>6</xdr:col>
      <xdr:colOff>309281</xdr:colOff>
      <xdr:row>0</xdr:row>
      <xdr:rowOff>58271</xdr:rowOff>
    </xdr:from>
    <xdr:to>
      <xdr:col>8</xdr:col>
      <xdr:colOff>599744</xdr:colOff>
      <xdr:row>0</xdr:row>
      <xdr:rowOff>1277057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F0C4541-6B51-4623-89AC-389485E2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0941" y="58271"/>
          <a:ext cx="1479183" cy="1218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SynologyDrive/14%20-%20Commission%20Golf%20Entreprise/2025/2025%20-%20DD2/2025%20GE%20Championnat%20DD2%20%20J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Manche 1"/>
      <sheetName val="Manche 2"/>
      <sheetName val="Manche 3"/>
      <sheetName val="Manche 4"/>
      <sheetName val="Résultats_Net_New"/>
      <sheetName val="Résultats_Net"/>
      <sheetName val="Résultats_Brut_New"/>
      <sheetName val="Résultats_Brut"/>
      <sheetName val="Manche 5"/>
      <sheetName val="Paramètres"/>
      <sheetName val="Classement_Equipe"/>
      <sheetName val="Classement_Individuel"/>
      <sheetName val="Référentiel"/>
      <sheetName val="Manche 0"/>
      <sheetName val="Départs V2"/>
      <sheetName val="Résultats_Net V2"/>
      <sheetName val="Résultats_Brut V2"/>
      <sheetName val="Moulinette"/>
      <sheetName val="Calcul_Brut"/>
      <sheetName val="Calcul_Net"/>
      <sheetName val="Modop Calcu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E3" t="str">
            <v>DD2</v>
          </cell>
        </row>
        <row r="4">
          <cell r="E4">
            <v>2025</v>
          </cell>
        </row>
        <row r="5">
          <cell r="E5">
            <v>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FBF5B2-D29D-43E0-9613-60DC371A63F3}" name="Tableau1" displayName="Tableau1" ref="B3:I34" totalsRowShown="0" headerRowDxfId="10" dataDxfId="9" tableBorderDxfId="8">
  <autoFilter ref="B3:I34" xr:uid="{00000000-0009-0000-0100-000001000000}"/>
  <sortState ref="B4:I34">
    <sortCondition descending="1" ref="I4:I34"/>
  </sortState>
  <tableColumns count="8">
    <tableColumn id="1" xr3:uid="{5EF1F389-02C9-4D60-9DD0-C7435B8EF98E}" name="Places" dataDxfId="7"/>
    <tableColumn id="2" xr3:uid="{278F430E-ADFA-450D-A092-EE7A1346552E}" name="Equipes" dataDxfId="6"/>
    <tableColumn id="3" xr3:uid="{AEA831EC-FC73-4ACB-A657-AB6E63A5B89E}" name="J1" dataDxfId="5"/>
    <tableColumn id="4" xr3:uid="{4089BAD9-FFC3-446F-825B-D1CE66E0C54D}" name="J2" dataDxfId="4"/>
    <tableColumn id="5" xr3:uid="{A6F6A792-2286-4593-9D4E-FBD018A25519}" name="J3" dataDxfId="3"/>
    <tableColumn id="6" xr3:uid="{9A7F9990-73C0-46C2-BE75-FB70189D5660}" name="J4" dataDxfId="2"/>
    <tableColumn id="7" xr3:uid="{1D59DF1D-5272-474B-A016-ADE41F0E86EB}" name="J5" dataDxfId="1"/>
    <tableColumn id="8" xr3:uid="{8DE5B731-6937-46BF-9039-E8360E633A6F}" name="Total" dataDxfId="0">
      <calculatedColumnFormula>SUM(Tableau1[[#This Row],[J1]:[J5]])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4989-9AA5-45A9-AB7D-C783F664EC6B}">
  <sheetPr codeName="Feuil8">
    <tabColor theme="4"/>
  </sheetPr>
  <dimension ref="B1:J34"/>
  <sheetViews>
    <sheetView showGridLines="0" tabSelected="1" zoomScale="85" zoomScaleNormal="85" workbookViewId="0">
      <selection activeCell="K8" sqref="K8"/>
    </sheetView>
  </sheetViews>
  <sheetFormatPr baseColWidth="10" defaultColWidth="11.44140625" defaultRowHeight="14.4" x14ac:dyDescent="0.3"/>
  <cols>
    <col min="1" max="1" width="4.44140625" customWidth="1"/>
    <col min="2" max="2" width="8.44140625" customWidth="1"/>
    <col min="3" max="3" width="43.6640625" customWidth="1"/>
    <col min="4" max="6" width="8.6640625" customWidth="1"/>
    <col min="7" max="7" width="8.6640625" style="1" customWidth="1"/>
    <col min="8" max="8" width="8.6640625" customWidth="1"/>
    <col min="9" max="9" width="10.6640625" customWidth="1"/>
    <col min="10" max="10" width="4.33203125" customWidth="1"/>
  </cols>
  <sheetData>
    <row r="1" spans="2:10" ht="109.5" customHeight="1" thickBot="1" x14ac:dyDescent="0.35"/>
    <row r="2" spans="2:10" ht="20.100000000000001" customHeight="1" thickBot="1" x14ac:dyDescent="0.35">
      <c r="B2" s="3" t="str">
        <f>IF([1]Paramètres!E3="Promotion","Pas de classement Equipe en niveau Promotion","Saison " &amp; Saison &amp; " -  Championnat " &amp;  [1]Paramètres!E3 &amp; " - Classement BRUT")</f>
        <v>Saison 2025 -  Championnat DD2 - Classement BRUT</v>
      </c>
      <c r="C2" s="4"/>
      <c r="D2" s="4"/>
      <c r="E2" s="4"/>
      <c r="F2" s="4"/>
      <c r="G2" s="4"/>
      <c r="H2" s="4"/>
      <c r="I2" s="5"/>
      <c r="J2" s="6" t="s">
        <v>0</v>
      </c>
    </row>
    <row r="3" spans="2:10" s="9" customFormat="1" ht="20.100000000000001" customHeight="1" thickBot="1" x14ac:dyDescent="0.35"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7"/>
    </row>
    <row r="4" spans="2:10" x14ac:dyDescent="0.3">
      <c r="B4" s="10">
        <v>1</v>
      </c>
      <c r="C4" s="11" t="s">
        <v>9</v>
      </c>
      <c r="D4" s="11">
        <v>37</v>
      </c>
      <c r="E4" s="11">
        <v>43</v>
      </c>
      <c r="F4" s="11">
        <v>37</v>
      </c>
      <c r="G4" s="12">
        <v>55</v>
      </c>
      <c r="H4" s="11">
        <v>43</v>
      </c>
      <c r="I4" s="13">
        <f>SUM(Tableau1[[#This Row],[J1]:[J5]])</f>
        <v>215</v>
      </c>
    </row>
    <row r="5" spans="2:10" x14ac:dyDescent="0.3">
      <c r="B5" s="14">
        <v>2</v>
      </c>
      <c r="C5" s="2" t="s">
        <v>11</v>
      </c>
      <c r="D5" s="2">
        <v>39</v>
      </c>
      <c r="E5" s="2">
        <v>37</v>
      </c>
      <c r="F5" s="2">
        <v>40</v>
      </c>
      <c r="G5" s="1">
        <v>52</v>
      </c>
      <c r="H5" s="2">
        <v>45</v>
      </c>
      <c r="I5" s="15">
        <f>SUM(Tableau1[[#This Row],[J1]:[J5]])</f>
        <v>213</v>
      </c>
    </row>
    <row r="6" spans="2:10" x14ac:dyDescent="0.3">
      <c r="B6" s="14">
        <v>3</v>
      </c>
      <c r="C6" s="2" t="s">
        <v>13</v>
      </c>
      <c r="D6" s="2">
        <v>27</v>
      </c>
      <c r="E6" s="2">
        <v>36</v>
      </c>
      <c r="F6" s="2">
        <v>37</v>
      </c>
      <c r="G6" s="1">
        <v>39</v>
      </c>
      <c r="H6" s="2">
        <v>34</v>
      </c>
      <c r="I6" s="15">
        <f>SUM(Tableau1[[#This Row],[J1]:[J5]])</f>
        <v>173</v>
      </c>
    </row>
    <row r="7" spans="2:10" x14ac:dyDescent="0.3">
      <c r="B7" s="14">
        <v>4</v>
      </c>
      <c r="C7" s="2" t="s">
        <v>15</v>
      </c>
      <c r="D7" s="2">
        <v>31</v>
      </c>
      <c r="E7" s="2">
        <v>28</v>
      </c>
      <c r="F7" s="2">
        <v>34</v>
      </c>
      <c r="G7" s="1">
        <v>31</v>
      </c>
      <c r="H7" s="2">
        <v>33</v>
      </c>
      <c r="I7" s="15">
        <f>SUM(Tableau1[[#This Row],[J1]:[J5]])</f>
        <v>157</v>
      </c>
    </row>
    <row r="8" spans="2:10" x14ac:dyDescent="0.3">
      <c r="B8" s="14">
        <v>5</v>
      </c>
      <c r="C8" s="2" t="s">
        <v>10</v>
      </c>
      <c r="D8" s="2">
        <v>29</v>
      </c>
      <c r="E8" s="2">
        <v>31</v>
      </c>
      <c r="F8" s="2">
        <v>29</v>
      </c>
      <c r="G8" s="1">
        <v>30</v>
      </c>
      <c r="H8" s="2">
        <v>31</v>
      </c>
      <c r="I8" s="15">
        <f>SUM(Tableau1[[#This Row],[J1]:[J5]])</f>
        <v>150</v>
      </c>
    </row>
    <row r="9" spans="2:10" x14ac:dyDescent="0.3">
      <c r="B9" s="14">
        <v>6</v>
      </c>
      <c r="C9" s="2" t="s">
        <v>18</v>
      </c>
      <c r="D9" s="2">
        <v>45</v>
      </c>
      <c r="E9" s="2">
        <v>52</v>
      </c>
      <c r="F9" s="2"/>
      <c r="G9" s="1">
        <v>14</v>
      </c>
      <c r="H9" s="2">
        <v>32</v>
      </c>
      <c r="I9" s="15">
        <f>SUM(Tableau1[[#This Row],[J1]:[J5]])</f>
        <v>143</v>
      </c>
    </row>
    <row r="10" spans="2:10" x14ac:dyDescent="0.3">
      <c r="B10" s="14">
        <v>7</v>
      </c>
      <c r="C10" s="2" t="s">
        <v>19</v>
      </c>
      <c r="D10" s="2">
        <v>30</v>
      </c>
      <c r="E10" s="2">
        <v>32</v>
      </c>
      <c r="F10" s="2">
        <v>38</v>
      </c>
      <c r="G10" s="1">
        <v>36</v>
      </c>
      <c r="H10" s="2"/>
      <c r="I10" s="15">
        <f>SUM(Tableau1[[#This Row],[J1]:[J5]])</f>
        <v>136</v>
      </c>
    </row>
    <row r="11" spans="2:10" x14ac:dyDescent="0.3">
      <c r="B11" s="14">
        <v>8</v>
      </c>
      <c r="C11" s="2" t="s">
        <v>20</v>
      </c>
      <c r="D11" s="2">
        <v>30</v>
      </c>
      <c r="E11" s="2">
        <v>29</v>
      </c>
      <c r="F11" s="2"/>
      <c r="G11" s="1">
        <v>39</v>
      </c>
      <c r="H11" s="2">
        <v>30</v>
      </c>
      <c r="I11" s="15">
        <f>SUM(Tableau1[[#This Row],[J1]:[J5]])</f>
        <v>128</v>
      </c>
    </row>
    <row r="12" spans="2:10" x14ac:dyDescent="0.3">
      <c r="B12" s="14">
        <v>9</v>
      </c>
      <c r="C12" s="2" t="s">
        <v>17</v>
      </c>
      <c r="D12" s="2">
        <v>33</v>
      </c>
      <c r="E12" s="2">
        <v>27</v>
      </c>
      <c r="F12" s="2">
        <v>14</v>
      </c>
      <c r="G12" s="1">
        <v>21</v>
      </c>
      <c r="H12" s="2">
        <v>29</v>
      </c>
      <c r="I12" s="15">
        <f>SUM(Tableau1[[#This Row],[J1]:[J5]])</f>
        <v>124</v>
      </c>
    </row>
    <row r="13" spans="2:10" x14ac:dyDescent="0.3">
      <c r="B13" s="14">
        <v>10</v>
      </c>
      <c r="C13" s="2" t="s">
        <v>12</v>
      </c>
      <c r="D13" s="2">
        <v>23</v>
      </c>
      <c r="E13" s="2">
        <v>22</v>
      </c>
      <c r="F13" s="2">
        <v>37</v>
      </c>
      <c r="G13" s="1">
        <v>24</v>
      </c>
      <c r="H13" s="2">
        <v>17</v>
      </c>
      <c r="I13" s="15">
        <f>SUM(Tableau1[[#This Row],[J1]:[J5]])</f>
        <v>123</v>
      </c>
    </row>
    <row r="14" spans="2:10" x14ac:dyDescent="0.3">
      <c r="B14" s="14">
        <v>11</v>
      </c>
      <c r="C14" s="2" t="s">
        <v>21</v>
      </c>
      <c r="D14" s="2">
        <v>24</v>
      </c>
      <c r="E14" s="2">
        <v>26</v>
      </c>
      <c r="F14" s="2">
        <v>28</v>
      </c>
      <c r="G14" s="1">
        <v>30</v>
      </c>
      <c r="H14" s="2">
        <v>5</v>
      </c>
      <c r="I14" s="15">
        <f>SUM(Tableau1[[#This Row],[J1]:[J5]])</f>
        <v>113</v>
      </c>
    </row>
    <row r="15" spans="2:10" x14ac:dyDescent="0.3">
      <c r="B15" s="14">
        <v>12</v>
      </c>
      <c r="C15" s="2" t="s">
        <v>23</v>
      </c>
      <c r="D15" s="2">
        <v>28</v>
      </c>
      <c r="E15" s="2">
        <v>38</v>
      </c>
      <c r="F15" s="2"/>
      <c r="G15" s="1">
        <v>31</v>
      </c>
      <c r="H15" s="2">
        <v>6</v>
      </c>
      <c r="I15" s="15">
        <f>SUM(Tableau1[[#This Row],[J1]:[J5]])</f>
        <v>103</v>
      </c>
    </row>
    <row r="16" spans="2:10" x14ac:dyDescent="0.3">
      <c r="B16" s="14">
        <v>13</v>
      </c>
      <c r="C16" s="2" t="s">
        <v>16</v>
      </c>
      <c r="D16" s="2">
        <v>33</v>
      </c>
      <c r="E16" s="2">
        <v>22</v>
      </c>
      <c r="F16" s="2">
        <v>6</v>
      </c>
      <c r="G16" s="1">
        <v>23</v>
      </c>
      <c r="H16" s="2">
        <v>18</v>
      </c>
      <c r="I16" s="15">
        <f>SUM(Tableau1[[#This Row],[J1]:[J5]])</f>
        <v>102</v>
      </c>
    </row>
    <row r="17" spans="2:9" x14ac:dyDescent="0.3">
      <c r="B17" s="14">
        <v>14</v>
      </c>
      <c r="C17" s="2" t="s">
        <v>14</v>
      </c>
      <c r="D17" s="2">
        <v>13</v>
      </c>
      <c r="E17" s="2">
        <v>17</v>
      </c>
      <c r="F17" s="2">
        <v>18</v>
      </c>
      <c r="G17" s="1">
        <v>31</v>
      </c>
      <c r="H17" s="2">
        <v>15</v>
      </c>
      <c r="I17" s="15">
        <f>SUM(Tableau1[[#This Row],[J1]:[J5]])</f>
        <v>94</v>
      </c>
    </row>
    <row r="18" spans="2:9" x14ac:dyDescent="0.3">
      <c r="B18" s="14">
        <v>15</v>
      </c>
      <c r="C18" s="2" t="s">
        <v>22</v>
      </c>
      <c r="D18" s="2">
        <v>32</v>
      </c>
      <c r="E18" s="2">
        <v>24</v>
      </c>
      <c r="F18" s="2">
        <v>21</v>
      </c>
      <c r="G18" s="1">
        <v>8</v>
      </c>
      <c r="H18" s="2"/>
      <c r="I18" s="15">
        <f>SUM(Tableau1[[#This Row],[J1]:[J5]])</f>
        <v>85</v>
      </c>
    </row>
    <row r="19" spans="2:9" x14ac:dyDescent="0.3">
      <c r="B19" s="14">
        <v>16</v>
      </c>
      <c r="C19" s="2" t="s">
        <v>26</v>
      </c>
      <c r="D19" s="2">
        <v>8</v>
      </c>
      <c r="E19" s="2">
        <v>22</v>
      </c>
      <c r="F19" s="2"/>
      <c r="G19" s="1">
        <v>27</v>
      </c>
      <c r="H19" s="2">
        <v>27</v>
      </c>
      <c r="I19" s="15">
        <f>SUM(Tableau1[[#This Row],[J1]:[J5]])</f>
        <v>84</v>
      </c>
    </row>
    <row r="20" spans="2:9" x14ac:dyDescent="0.3">
      <c r="B20" s="14">
        <v>17</v>
      </c>
      <c r="C20" s="2" t="s">
        <v>25</v>
      </c>
      <c r="D20" s="2">
        <v>14</v>
      </c>
      <c r="E20" s="2">
        <v>30</v>
      </c>
      <c r="F20" s="2">
        <v>27</v>
      </c>
      <c r="G20" s="1">
        <v>4</v>
      </c>
      <c r="H20" s="2">
        <v>3</v>
      </c>
      <c r="I20" s="15">
        <f>SUM(Tableau1[[#This Row],[J1]:[J5]])</f>
        <v>78</v>
      </c>
    </row>
    <row r="21" spans="2:9" x14ac:dyDescent="0.3">
      <c r="B21" s="14">
        <v>18</v>
      </c>
      <c r="C21" s="2" t="s">
        <v>24</v>
      </c>
      <c r="D21" s="2">
        <v>13</v>
      </c>
      <c r="E21" s="2"/>
      <c r="F21" s="2">
        <v>25</v>
      </c>
      <c r="G21" s="1">
        <v>20</v>
      </c>
      <c r="H21" s="2">
        <v>17</v>
      </c>
      <c r="I21" s="15">
        <f>SUM(Tableau1[[#This Row],[J1]:[J5]])</f>
        <v>75</v>
      </c>
    </row>
    <row r="22" spans="2:9" x14ac:dyDescent="0.3">
      <c r="B22" s="14">
        <v>19</v>
      </c>
      <c r="C22" s="2" t="s">
        <v>28</v>
      </c>
      <c r="D22" s="2">
        <v>18</v>
      </c>
      <c r="E22" s="2">
        <v>23</v>
      </c>
      <c r="F22" s="2">
        <v>12</v>
      </c>
      <c r="G22" s="1">
        <v>16</v>
      </c>
      <c r="H22" s="2">
        <v>5</v>
      </c>
      <c r="I22" s="15">
        <f>SUM(Tableau1[[#This Row],[J1]:[J5]])</f>
        <v>74</v>
      </c>
    </row>
    <row r="23" spans="2:9" x14ac:dyDescent="0.3">
      <c r="B23" s="14">
        <v>20</v>
      </c>
      <c r="C23" s="2" t="s">
        <v>27</v>
      </c>
      <c r="D23" s="2">
        <v>15</v>
      </c>
      <c r="E23" s="2">
        <v>2</v>
      </c>
      <c r="F23" s="2">
        <v>19</v>
      </c>
      <c r="G23" s="1">
        <v>14</v>
      </c>
      <c r="H23" s="2">
        <v>14</v>
      </c>
      <c r="I23" s="15">
        <f>SUM(Tableau1[[#This Row],[J1]:[J5]])</f>
        <v>64</v>
      </c>
    </row>
    <row r="24" spans="2:9" x14ac:dyDescent="0.3">
      <c r="B24" s="14">
        <v>21</v>
      </c>
      <c r="C24" s="2" t="s">
        <v>29</v>
      </c>
      <c r="D24" s="2">
        <v>3</v>
      </c>
      <c r="E24" s="2">
        <v>30</v>
      </c>
      <c r="F24" s="2"/>
      <c r="G24" s="1">
        <v>5</v>
      </c>
      <c r="H24" s="2">
        <v>24</v>
      </c>
      <c r="I24" s="15">
        <f>SUM(Tableau1[[#This Row],[J1]:[J5]])</f>
        <v>62</v>
      </c>
    </row>
    <row r="25" spans="2:9" x14ac:dyDescent="0.3">
      <c r="B25" s="14">
        <v>22</v>
      </c>
      <c r="C25" s="2" t="s">
        <v>31</v>
      </c>
      <c r="D25" s="2">
        <v>26</v>
      </c>
      <c r="E25" s="2"/>
      <c r="F25" s="2"/>
      <c r="G25" s="1">
        <v>7</v>
      </c>
      <c r="H25" s="2">
        <v>14</v>
      </c>
      <c r="I25" s="15">
        <f>SUM(Tableau1[[#This Row],[J1]:[J5]])</f>
        <v>47</v>
      </c>
    </row>
    <row r="26" spans="2:9" x14ac:dyDescent="0.3">
      <c r="B26" s="14">
        <v>23</v>
      </c>
      <c r="C26" s="2" t="s">
        <v>33</v>
      </c>
      <c r="D26" s="2">
        <v>15</v>
      </c>
      <c r="E26" s="2">
        <v>13</v>
      </c>
      <c r="F26" s="2">
        <v>13</v>
      </c>
      <c r="H26" s="2"/>
      <c r="I26" s="15">
        <f>SUM(Tableau1[[#This Row],[J1]:[J5]])</f>
        <v>41</v>
      </c>
    </row>
    <row r="27" spans="2:9" x14ac:dyDescent="0.3">
      <c r="B27" s="14">
        <v>24</v>
      </c>
      <c r="C27" s="2" t="s">
        <v>30</v>
      </c>
      <c r="D27" s="2">
        <v>6</v>
      </c>
      <c r="E27" s="2">
        <v>11</v>
      </c>
      <c r="F27" s="2">
        <v>12</v>
      </c>
      <c r="G27" s="1">
        <v>10</v>
      </c>
      <c r="H27" s="2"/>
      <c r="I27" s="15">
        <f>SUM(Tableau1[[#This Row],[J1]:[J5]])</f>
        <v>39</v>
      </c>
    </row>
    <row r="28" spans="2:9" x14ac:dyDescent="0.3">
      <c r="B28" s="14">
        <v>25</v>
      </c>
      <c r="C28" s="2" t="s">
        <v>32</v>
      </c>
      <c r="D28" s="2">
        <v>6</v>
      </c>
      <c r="E28" s="2">
        <v>14</v>
      </c>
      <c r="F28" s="2">
        <v>1</v>
      </c>
      <c r="G28" s="1">
        <v>7</v>
      </c>
      <c r="H28" s="2">
        <v>9</v>
      </c>
      <c r="I28" s="15">
        <f>SUM(Tableau1[[#This Row],[J1]:[J5]])</f>
        <v>37</v>
      </c>
    </row>
    <row r="29" spans="2:9" x14ac:dyDescent="0.3">
      <c r="B29" s="14">
        <v>26</v>
      </c>
      <c r="C29" s="2" t="s">
        <v>34</v>
      </c>
      <c r="D29" s="2">
        <v>15</v>
      </c>
      <c r="E29" s="2"/>
      <c r="F29" s="2">
        <v>13</v>
      </c>
      <c r="G29" s="1">
        <v>6</v>
      </c>
      <c r="H29" s="2"/>
      <c r="I29" s="15">
        <f>SUM(Tableau1[[#This Row],[J1]:[J5]])</f>
        <v>34</v>
      </c>
    </row>
    <row r="30" spans="2:9" x14ac:dyDescent="0.3">
      <c r="B30" s="14">
        <v>27</v>
      </c>
      <c r="C30" s="2" t="s">
        <v>35</v>
      </c>
      <c r="D30" s="2"/>
      <c r="E30" s="2">
        <v>6</v>
      </c>
      <c r="F30" s="2">
        <v>3</v>
      </c>
      <c r="H30" s="2"/>
      <c r="I30" s="15">
        <f>SUM(Tableau1[[#This Row],[J1]:[J5]])</f>
        <v>9</v>
      </c>
    </row>
    <row r="31" spans="2:9" x14ac:dyDescent="0.3">
      <c r="B31" s="14">
        <v>28</v>
      </c>
      <c r="C31" s="2" t="s">
        <v>36</v>
      </c>
      <c r="D31" s="2">
        <v>3</v>
      </c>
      <c r="E31" s="2">
        <v>3</v>
      </c>
      <c r="F31" s="2"/>
      <c r="H31" s="2"/>
      <c r="I31" s="15">
        <f>SUM(Tableau1[[#This Row],[J1]:[J5]])</f>
        <v>6</v>
      </c>
    </row>
    <row r="32" spans="2:9" x14ac:dyDescent="0.3">
      <c r="B32" s="14">
        <v>29</v>
      </c>
      <c r="C32" s="2"/>
      <c r="D32" s="2"/>
      <c r="E32" s="2"/>
      <c r="F32" s="2"/>
      <c r="H32" s="2"/>
      <c r="I32" s="15">
        <f>SUM(Tableau1[[#This Row],[J1]:[J5]])</f>
        <v>0</v>
      </c>
    </row>
    <row r="33" spans="2:9" x14ac:dyDescent="0.3">
      <c r="B33" s="14">
        <v>30</v>
      </c>
      <c r="C33" s="2"/>
      <c r="D33" s="2"/>
      <c r="E33" s="2"/>
      <c r="F33" s="2"/>
      <c r="H33" s="2"/>
      <c r="I33" s="15">
        <f>SUM(Tableau1[[#This Row],[J1]:[J5]])</f>
        <v>0</v>
      </c>
    </row>
    <row r="34" spans="2:9" ht="15" thickBot="1" x14ac:dyDescent="0.35">
      <c r="B34" s="16">
        <v>31</v>
      </c>
      <c r="C34" s="17"/>
      <c r="D34" s="17"/>
      <c r="E34" s="17"/>
      <c r="F34" s="17"/>
      <c r="G34" s="18"/>
      <c r="H34" s="17"/>
      <c r="I34" s="19">
        <f>SUM(Tableau1[[#This Row],[J1]:[J5]])</f>
        <v>0</v>
      </c>
    </row>
  </sheetData>
  <mergeCells count="1">
    <mergeCell ref="B2:I2"/>
  </mergeCells>
  <pageMargins left="0.7" right="0.7" top="0.75" bottom="0.75" header="0.3" footer="0.3"/>
  <pageSetup paperSize="9" scale="72" orientation="portrait" r:id="rId1"/>
  <headerFooter>
    <oddFooter>&amp;C_x000D_&amp;1#&amp;"Helvetica 75 Bold"&amp;8&amp;KED7D31 Orange Restricted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Classement_Equipe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2025-10-20T13:24:28Z</dcterms:created>
  <dcterms:modified xsi:type="dcterms:W3CDTF">2025-10-20T13:25:23Z</dcterms:modified>
</cp:coreProperties>
</file>