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F085FF1-8287-4722-A10C-2D4E9FEA9BD3}" xr6:coauthVersionLast="47" xr6:coauthVersionMax="47" xr10:uidLastSave="{00000000-0000-0000-0000-000000000000}"/>
  <bookViews>
    <workbookView xWindow="1932" yWindow="540" windowWidth="19416" windowHeight="11844" xr2:uid="{00000000-000D-0000-FFFF-FFFF00000000}"/>
  </bookViews>
  <sheets>
    <sheet name="Mixité" sheetId="1" r:id="rId1"/>
  </sheets>
  <definedNames>
    <definedName name="_xlnm.Print_Area" localSheetId="0">Mixité!$B$2:$M$33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F25" i="1"/>
  <c r="E25" i="1"/>
  <c r="D25" i="1"/>
  <c r="L24" i="1"/>
  <c r="K24" i="1"/>
  <c r="J24" i="1"/>
  <c r="I24" i="1"/>
  <c r="H24" i="1"/>
  <c r="G24" i="1"/>
  <c r="F24" i="1"/>
  <c r="E24" i="1"/>
  <c r="D24" i="1"/>
  <c r="F26" i="1" l="1"/>
  <c r="H26" i="1"/>
  <c r="H27" i="1" s="1"/>
  <c r="I26" i="1"/>
  <c r="L26" i="1"/>
  <c r="L27" i="1" s="1"/>
  <c r="J26" i="1"/>
  <c r="J27" i="1" s="1"/>
  <c r="E26" i="1"/>
  <c r="E27" i="1" s="1"/>
  <c r="K26" i="1"/>
  <c r="K27" i="1" s="1"/>
  <c r="I27" i="1" l="1"/>
  <c r="G26" i="1"/>
  <c r="G27" i="1" s="1"/>
  <c r="F27" i="1"/>
  <c r="D26" i="1"/>
  <c r="D27" i="1" s="1"/>
</calcChain>
</file>

<file path=xl/sharedStrings.xml><?xml version="1.0" encoding="utf-8"?>
<sst xmlns="http://schemas.openxmlformats.org/spreadsheetml/2006/main" count="25" uniqueCount="25">
  <si>
    <t>Garcons</t>
  </si>
  <si>
    <t>Filles</t>
  </si>
  <si>
    <t>Pornic</t>
  </si>
  <si>
    <t>Guerande</t>
  </si>
  <si>
    <t>J1 Garcons</t>
  </si>
  <si>
    <t>J1 Filles</t>
  </si>
  <si>
    <t>J2 Filles</t>
  </si>
  <si>
    <t>J2 Garcons</t>
  </si>
  <si>
    <t>J3 Garcons</t>
  </si>
  <si>
    <t>J3 Filles</t>
  </si>
  <si>
    <t>J4 Garcons</t>
  </si>
  <si>
    <t>J4 Filles</t>
  </si>
  <si>
    <t>J5 Garcons</t>
  </si>
  <si>
    <t>J5 Filles</t>
  </si>
  <si>
    <t>Ratio</t>
  </si>
  <si>
    <t>Points</t>
  </si>
  <si>
    <t>Carquefou</t>
  </si>
  <si>
    <t>Nantes Erdre</t>
  </si>
  <si>
    <t>La Baule</t>
  </si>
  <si>
    <t>Ile d'or</t>
  </si>
  <si>
    <t>Nantes Vigneux</t>
  </si>
  <si>
    <t>CDG44 - Interclubs Hiver - Jeunes</t>
  </si>
  <si>
    <t>Calcul de la Mixité</t>
  </si>
  <si>
    <t>St Sebastien</t>
  </si>
  <si>
    <t>Savenay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</si>
</sst>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F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0" borderId="1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2" borderId="6" xfId="0" applyFill="1" applyBorder="1"/>
    <xf numFmtId="0" fontId="1" fillId="0" borderId="0" xfId="0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9" fontId="1" fillId="4" borderId="17" xfId="0" applyNumberFormat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F85"/>
      <color rgb="FFFFF2CC"/>
      <color rgb="FFFFFF99"/>
      <color rgb="FFFFFFCC"/>
      <color rgb="FF33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32908</xdr:rowOff>
    </xdr:from>
    <xdr:to>
      <xdr:col>3</xdr:col>
      <xdr:colOff>318859</xdr:colOff>
      <xdr:row>5</xdr:row>
      <xdr:rowOff>123372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8473EB-FBE6-4797-93F0-123858F6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23433"/>
          <a:ext cx="1033234" cy="690539"/>
        </a:xfrm>
        <a:prstGeom prst="rect">
          <a:avLst/>
        </a:prstGeom>
      </xdr:spPr>
    </xdr:pic>
    <xdr:clientData/>
  </xdr:twoCellAnchor>
  <xdr:twoCellAnchor editAs="oneCell">
    <xdr:from>
      <xdr:col>11</xdr:col>
      <xdr:colOff>352008</xdr:colOff>
      <xdr:row>1</xdr:row>
      <xdr:rowOff>162335</xdr:rowOff>
    </xdr:from>
    <xdr:to>
      <xdr:col>12</xdr:col>
      <xdr:colOff>185501</xdr:colOff>
      <xdr:row>5</xdr:row>
      <xdr:rowOff>143804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838D949-D7A1-42BB-A0AE-75F47929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3040" y="350787"/>
          <a:ext cx="980590" cy="702501"/>
        </a:xfrm>
        <a:prstGeom prst="rect">
          <a:avLst/>
        </a:prstGeom>
      </xdr:spPr>
    </xdr:pic>
    <xdr:clientData/>
  </xdr:twoCellAnchor>
  <xdr:twoCellAnchor editAs="oneCell">
    <xdr:from>
      <xdr:col>4</xdr:col>
      <xdr:colOff>921673</xdr:colOff>
      <xdr:row>1</xdr:row>
      <xdr:rowOff>78862</xdr:rowOff>
    </xdr:from>
    <xdr:to>
      <xdr:col>5</xdr:col>
      <xdr:colOff>724699</xdr:colOff>
      <xdr:row>6</xdr:row>
      <xdr:rowOff>23399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BC6BFB3-DFD0-49D6-BA98-D0D57505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3028" y="267314"/>
          <a:ext cx="950123" cy="845827"/>
        </a:xfrm>
        <a:prstGeom prst="rect">
          <a:avLst/>
        </a:prstGeom>
      </xdr:spPr>
    </xdr:pic>
    <xdr:clientData/>
  </xdr:twoCellAnchor>
  <xdr:twoCellAnchor editAs="oneCell">
    <xdr:from>
      <xdr:col>8</xdr:col>
      <xdr:colOff>590494</xdr:colOff>
      <xdr:row>28</xdr:row>
      <xdr:rowOff>31391</xdr:rowOff>
    </xdr:from>
    <xdr:to>
      <xdr:col>9</xdr:col>
      <xdr:colOff>690176</xdr:colOff>
      <xdr:row>32</xdr:row>
      <xdr:rowOff>10251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90DA914-8A2E-42C4-91F6-EDE8E4917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0236" y="5586617"/>
          <a:ext cx="1246779" cy="699892"/>
        </a:xfrm>
        <a:prstGeom prst="rect">
          <a:avLst/>
        </a:prstGeom>
      </xdr:spPr>
    </xdr:pic>
    <xdr:clientData/>
  </xdr:twoCellAnchor>
  <xdr:twoCellAnchor editAs="oneCell">
    <xdr:from>
      <xdr:col>5</xdr:col>
      <xdr:colOff>376493</xdr:colOff>
      <xdr:row>28</xdr:row>
      <xdr:rowOff>812</xdr:rowOff>
    </xdr:from>
    <xdr:to>
      <xdr:col>6</xdr:col>
      <xdr:colOff>598984</xdr:colOff>
      <xdr:row>31</xdr:row>
      <xdr:rowOff>148435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135C2FB-2254-4C16-8C33-3EB5EFD2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4945" y="5556038"/>
          <a:ext cx="1369587" cy="688397"/>
        </a:xfrm>
        <a:prstGeom prst="rect">
          <a:avLst/>
        </a:prstGeom>
      </xdr:spPr>
    </xdr:pic>
    <xdr:clientData/>
  </xdr:twoCellAnchor>
  <xdr:twoCellAnchor editAs="oneCell">
    <xdr:from>
      <xdr:col>6</xdr:col>
      <xdr:colOff>1106129</xdr:colOff>
      <xdr:row>1</xdr:row>
      <xdr:rowOff>81935</xdr:rowOff>
    </xdr:from>
    <xdr:to>
      <xdr:col>7</xdr:col>
      <xdr:colOff>894658</xdr:colOff>
      <xdr:row>6</xdr:row>
      <xdr:rowOff>24580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76CD4B-3A3B-40E8-B8BA-08E93A19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1677" y="270387"/>
          <a:ext cx="935626" cy="843935"/>
        </a:xfrm>
        <a:prstGeom prst="rect">
          <a:avLst/>
        </a:prstGeom>
      </xdr:spPr>
    </xdr:pic>
    <xdr:clientData/>
  </xdr:twoCellAnchor>
  <xdr:oneCellAnchor>
    <xdr:from>
      <xdr:col>9</xdr:col>
      <xdr:colOff>270384</xdr:colOff>
      <xdr:row>1</xdr:row>
      <xdr:rowOff>90130</xdr:rowOff>
    </xdr:from>
    <xdr:ext cx="860324" cy="859020"/>
    <xdr:pic>
      <xdr:nvPicPr>
        <xdr:cNvPr id="3" name="Image 2">
          <a:extLst>
            <a:ext uri="{FF2B5EF4-FFF2-40B4-BE49-F238E27FC236}">
              <a16:creationId xmlns:a16="http://schemas.microsoft.com/office/drawing/2014/main" id="{A78D160F-F017-4280-B1BE-404C53EA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7223" y="278582"/>
          <a:ext cx="860324" cy="8590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A4" zoomScale="93" zoomScaleNormal="93" workbookViewId="0">
      <selection activeCell="J21" sqref="J21"/>
    </sheetView>
  </sheetViews>
  <sheetFormatPr baseColWidth="10" defaultColWidth="9.109375" defaultRowHeight="15.6" x14ac:dyDescent="0.3"/>
  <cols>
    <col min="2" max="2" width="3.6640625" customWidth="1"/>
    <col min="3" max="3" width="12.109375" customWidth="1"/>
    <col min="4" max="9" width="16.6640625" style="1" customWidth="1"/>
    <col min="10" max="12" width="16.6640625" customWidth="1"/>
  </cols>
  <sheetData>
    <row r="1" spans="1:13" s="2" customFormat="1" ht="15" thickBot="1" x14ac:dyDescent="0.35">
      <c r="A1" s="38"/>
    </row>
    <row r="2" spans="1:13" s="2" customFormat="1" ht="14.4" x14ac:dyDescent="0.3">
      <c r="A2" s="38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s="2" customFormat="1" ht="14.4" x14ac:dyDescent="0.3">
      <c r="A3" s="38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s="2" customFormat="1" ht="14.4" x14ac:dyDescent="0.3">
      <c r="A4" s="38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s="2" customFormat="1" ht="14.4" x14ac:dyDescent="0.3">
      <c r="A5" s="38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 s="2" customFormat="1" ht="14.4" x14ac:dyDescent="0.3">
      <c r="A6" s="38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s="2" customFormat="1" ht="15" thickBot="1" x14ac:dyDescent="0.35">
      <c r="A7" s="38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13" s="2" customFormat="1" ht="18.600000000000001" thickBot="1" x14ac:dyDescent="0.35">
      <c r="A8" s="38"/>
      <c r="B8" s="6"/>
      <c r="C8" s="39" t="s">
        <v>21</v>
      </c>
      <c r="D8" s="40"/>
      <c r="E8" s="40"/>
      <c r="F8" s="40"/>
      <c r="G8" s="40"/>
      <c r="H8" s="40"/>
      <c r="I8" s="40"/>
      <c r="J8" s="40"/>
      <c r="K8" s="40"/>
      <c r="L8" s="41"/>
      <c r="M8" s="8"/>
    </row>
    <row r="9" spans="1:13" s="2" customFormat="1" ht="18.600000000000001" thickBot="1" x14ac:dyDescent="0.35">
      <c r="A9" s="38"/>
      <c r="B9" s="6"/>
      <c r="C9" s="9"/>
      <c r="D9" s="9"/>
      <c r="E9" s="9"/>
      <c r="F9" s="9"/>
      <c r="G9" s="9"/>
      <c r="H9" s="9"/>
      <c r="I9" s="9"/>
      <c r="J9" s="7"/>
      <c r="K9" s="7"/>
      <c r="L9" s="7"/>
      <c r="M9" s="8"/>
    </row>
    <row r="10" spans="1:13" s="2" customFormat="1" ht="18.600000000000001" thickBot="1" x14ac:dyDescent="0.35">
      <c r="A10" s="38"/>
      <c r="B10" s="6"/>
      <c r="C10" s="39" t="s">
        <v>22</v>
      </c>
      <c r="D10" s="40"/>
      <c r="E10" s="40"/>
      <c r="F10" s="40"/>
      <c r="G10" s="40"/>
      <c r="H10" s="40"/>
      <c r="I10" s="40"/>
      <c r="J10" s="40"/>
      <c r="K10" s="40"/>
      <c r="L10" s="41"/>
      <c r="M10" s="8"/>
    </row>
    <row r="11" spans="1:13" ht="16.2" thickBot="1" x14ac:dyDescent="0.35">
      <c r="A11" s="38"/>
      <c r="B11" s="6"/>
      <c r="C11" s="13"/>
      <c r="D11" s="14"/>
      <c r="E11" s="14"/>
      <c r="F11" s="14"/>
      <c r="G11" s="14"/>
      <c r="H11" s="14"/>
      <c r="I11" s="14"/>
      <c r="J11" s="7"/>
      <c r="K11" s="7"/>
      <c r="L11" s="13"/>
      <c r="M11" s="18"/>
    </row>
    <row r="12" spans="1:13" ht="16.2" thickBot="1" x14ac:dyDescent="0.35">
      <c r="A12" s="38"/>
      <c r="B12" s="6"/>
      <c r="C12" s="2"/>
      <c r="D12" s="35" t="s">
        <v>2</v>
      </c>
      <c r="E12" s="36" t="s">
        <v>3</v>
      </c>
      <c r="F12" s="36" t="s">
        <v>18</v>
      </c>
      <c r="G12" s="36" t="s">
        <v>19</v>
      </c>
      <c r="H12" s="36" t="s">
        <v>23</v>
      </c>
      <c r="I12" s="36" t="s">
        <v>20</v>
      </c>
      <c r="J12" s="36" t="s">
        <v>24</v>
      </c>
      <c r="K12" s="36" t="s">
        <v>16</v>
      </c>
      <c r="L12" s="37" t="s">
        <v>17</v>
      </c>
      <c r="M12" s="18"/>
    </row>
    <row r="13" spans="1:13" x14ac:dyDescent="0.3">
      <c r="A13" s="38"/>
      <c r="B13" s="6"/>
      <c r="C13" s="26" t="s">
        <v>4</v>
      </c>
      <c r="D13" s="27">
        <v>6</v>
      </c>
      <c r="E13" s="27">
        <v>13</v>
      </c>
      <c r="F13" s="27">
        <v>4</v>
      </c>
      <c r="G13" s="27">
        <v>6</v>
      </c>
      <c r="H13" s="27">
        <v>4</v>
      </c>
      <c r="I13" s="27">
        <v>4</v>
      </c>
      <c r="J13" s="27">
        <v>4</v>
      </c>
      <c r="K13" s="27">
        <v>7</v>
      </c>
      <c r="L13" s="34">
        <v>8</v>
      </c>
      <c r="M13" s="18"/>
    </row>
    <row r="14" spans="1:13" x14ac:dyDescent="0.3">
      <c r="A14" s="38"/>
      <c r="B14" s="6"/>
      <c r="C14" s="20" t="s">
        <v>5</v>
      </c>
      <c r="D14" s="21">
        <v>2</v>
      </c>
      <c r="E14" s="21">
        <v>3</v>
      </c>
      <c r="F14" s="21">
        <v>0</v>
      </c>
      <c r="G14" s="21">
        <v>2</v>
      </c>
      <c r="H14" s="21">
        <v>0</v>
      </c>
      <c r="I14" s="21">
        <v>0</v>
      </c>
      <c r="J14" s="21">
        <v>0</v>
      </c>
      <c r="K14" s="21">
        <v>1</v>
      </c>
      <c r="L14" s="22">
        <v>0</v>
      </c>
      <c r="M14" s="18"/>
    </row>
    <row r="15" spans="1:13" x14ac:dyDescent="0.3">
      <c r="A15" s="38"/>
      <c r="B15" s="6"/>
      <c r="C15" s="15" t="s">
        <v>7</v>
      </c>
      <c r="D15" s="16">
        <v>7</v>
      </c>
      <c r="E15" s="16">
        <v>15</v>
      </c>
      <c r="F15" s="16">
        <v>4</v>
      </c>
      <c r="G15" s="16">
        <v>5</v>
      </c>
      <c r="H15" s="16">
        <v>2</v>
      </c>
      <c r="I15" s="16">
        <v>3</v>
      </c>
      <c r="J15" s="16">
        <v>4</v>
      </c>
      <c r="K15" s="16">
        <v>8</v>
      </c>
      <c r="L15" s="17">
        <v>7</v>
      </c>
      <c r="M15" s="18"/>
    </row>
    <row r="16" spans="1:13" x14ac:dyDescent="0.3">
      <c r="A16" s="38"/>
      <c r="B16" s="6"/>
      <c r="C16" s="15" t="s">
        <v>6</v>
      </c>
      <c r="D16" s="16">
        <v>1</v>
      </c>
      <c r="E16" s="16">
        <v>1</v>
      </c>
      <c r="F16" s="16">
        <v>0</v>
      </c>
      <c r="G16" s="16">
        <v>3</v>
      </c>
      <c r="H16" s="16">
        <v>2</v>
      </c>
      <c r="I16" s="16">
        <v>1</v>
      </c>
      <c r="J16" s="16">
        <v>0</v>
      </c>
      <c r="K16" s="16">
        <v>0</v>
      </c>
      <c r="L16" s="17">
        <v>1</v>
      </c>
      <c r="M16" s="18"/>
    </row>
    <row r="17" spans="1:13" x14ac:dyDescent="0.3">
      <c r="A17" s="38"/>
      <c r="B17" s="6"/>
      <c r="C17" s="20" t="s">
        <v>8</v>
      </c>
      <c r="D17" s="21"/>
      <c r="E17" s="21"/>
      <c r="F17" s="21"/>
      <c r="G17" s="21">
        <v>6</v>
      </c>
      <c r="H17" s="21">
        <v>1</v>
      </c>
      <c r="I17" s="21">
        <v>4</v>
      </c>
      <c r="J17" s="21"/>
      <c r="K17" s="21">
        <v>7</v>
      </c>
      <c r="L17" s="22">
        <v>7</v>
      </c>
      <c r="M17" s="18"/>
    </row>
    <row r="18" spans="1:13" x14ac:dyDescent="0.3">
      <c r="A18" s="38"/>
      <c r="B18" s="6"/>
      <c r="C18" s="20" t="s">
        <v>9</v>
      </c>
      <c r="D18" s="21"/>
      <c r="E18" s="21"/>
      <c r="F18" s="21"/>
      <c r="G18" s="21">
        <v>2</v>
      </c>
      <c r="H18" s="21">
        <v>3</v>
      </c>
      <c r="I18" s="21">
        <v>0</v>
      </c>
      <c r="J18" s="21"/>
      <c r="K18" s="21">
        <v>1</v>
      </c>
      <c r="L18" s="22">
        <v>1</v>
      </c>
      <c r="M18" s="18"/>
    </row>
    <row r="19" spans="1:13" x14ac:dyDescent="0.3">
      <c r="A19" s="38"/>
      <c r="B19" s="6"/>
      <c r="C19" s="15" t="s">
        <v>10</v>
      </c>
      <c r="D19" s="16"/>
      <c r="E19" s="16"/>
      <c r="F19" s="16"/>
      <c r="G19" s="16">
        <v>4</v>
      </c>
      <c r="H19" s="16">
        <v>3</v>
      </c>
      <c r="I19" s="16">
        <v>2</v>
      </c>
      <c r="J19" s="16"/>
      <c r="K19" s="16">
        <v>8</v>
      </c>
      <c r="L19" s="17">
        <v>7</v>
      </c>
      <c r="M19" s="18"/>
    </row>
    <row r="20" spans="1:13" x14ac:dyDescent="0.3">
      <c r="A20" s="38"/>
      <c r="B20" s="6"/>
      <c r="C20" s="15" t="s">
        <v>11</v>
      </c>
      <c r="D20" s="16"/>
      <c r="E20" s="16"/>
      <c r="F20" s="16"/>
      <c r="G20" s="16">
        <v>4</v>
      </c>
      <c r="H20" s="16">
        <v>1</v>
      </c>
      <c r="I20" s="16">
        <v>2</v>
      </c>
      <c r="J20" s="16"/>
      <c r="K20" s="16">
        <v>0</v>
      </c>
      <c r="L20" s="17">
        <v>1</v>
      </c>
      <c r="M20" s="18"/>
    </row>
    <row r="21" spans="1:13" x14ac:dyDescent="0.3">
      <c r="A21" s="38"/>
      <c r="B21" s="6"/>
      <c r="C21" s="20" t="s">
        <v>12</v>
      </c>
      <c r="D21" s="21"/>
      <c r="E21" s="21"/>
      <c r="F21" s="21"/>
      <c r="G21" s="21"/>
      <c r="H21" s="21"/>
      <c r="I21" s="21"/>
      <c r="J21" s="21"/>
      <c r="K21" s="21"/>
      <c r="L21" s="22"/>
      <c r="M21" s="18"/>
    </row>
    <row r="22" spans="1:13" ht="16.2" thickBot="1" x14ac:dyDescent="0.35">
      <c r="A22" s="38"/>
      <c r="B22" s="6"/>
      <c r="C22" s="23" t="s">
        <v>13</v>
      </c>
      <c r="D22" s="24"/>
      <c r="E22" s="24"/>
      <c r="F22" s="24"/>
      <c r="G22" s="24"/>
      <c r="H22" s="24"/>
      <c r="I22" s="24"/>
      <c r="J22" s="24"/>
      <c r="K22" s="24"/>
      <c r="L22" s="25"/>
      <c r="M22" s="18"/>
    </row>
    <row r="23" spans="1:13" ht="16.2" thickBot="1" x14ac:dyDescent="0.35">
      <c r="A23" s="38"/>
      <c r="B23" s="6"/>
      <c r="C23" s="2"/>
      <c r="D23" s="19"/>
      <c r="E23" s="19"/>
      <c r="F23" s="19"/>
      <c r="G23" s="19"/>
      <c r="H23" s="19"/>
      <c r="I23" s="19"/>
      <c r="J23" s="19"/>
      <c r="K23" s="19"/>
      <c r="L23" s="19"/>
      <c r="M23" s="18"/>
    </row>
    <row r="24" spans="1:13" x14ac:dyDescent="0.3">
      <c r="A24" s="38"/>
      <c r="B24" s="6"/>
      <c r="C24" s="26" t="s">
        <v>0</v>
      </c>
      <c r="D24" s="27">
        <f>D13+D15+D17+D19</f>
        <v>13</v>
      </c>
      <c r="E24" s="27">
        <f t="shared" ref="E24:L24" si="0">E13+E15+E17+E19</f>
        <v>28</v>
      </c>
      <c r="F24" s="27">
        <f t="shared" si="0"/>
        <v>8</v>
      </c>
      <c r="G24" s="27">
        <f t="shared" si="0"/>
        <v>21</v>
      </c>
      <c r="H24" s="27">
        <f t="shared" si="0"/>
        <v>10</v>
      </c>
      <c r="I24" s="27">
        <f t="shared" si="0"/>
        <v>13</v>
      </c>
      <c r="J24" s="27">
        <f t="shared" si="0"/>
        <v>8</v>
      </c>
      <c r="K24" s="27">
        <f t="shared" si="0"/>
        <v>30</v>
      </c>
      <c r="L24" s="34">
        <f t="shared" si="0"/>
        <v>29</v>
      </c>
      <c r="M24" s="18"/>
    </row>
    <row r="25" spans="1:13" x14ac:dyDescent="0.3">
      <c r="A25" s="38"/>
      <c r="B25" s="6"/>
      <c r="C25" s="15" t="s">
        <v>1</v>
      </c>
      <c r="D25" s="16">
        <f t="shared" ref="D25:L25" si="1">D14+D16+D18+D20</f>
        <v>3</v>
      </c>
      <c r="E25" s="16">
        <f t="shared" si="1"/>
        <v>4</v>
      </c>
      <c r="F25" s="16">
        <f t="shared" si="1"/>
        <v>0</v>
      </c>
      <c r="G25" s="16">
        <f t="shared" si="1"/>
        <v>11</v>
      </c>
      <c r="H25" s="16">
        <f t="shared" si="1"/>
        <v>6</v>
      </c>
      <c r="I25" s="16">
        <f t="shared" si="1"/>
        <v>3</v>
      </c>
      <c r="J25" s="16">
        <f t="shared" si="1"/>
        <v>0</v>
      </c>
      <c r="K25" s="16">
        <f t="shared" si="1"/>
        <v>2</v>
      </c>
      <c r="L25" s="17">
        <f t="shared" si="1"/>
        <v>3</v>
      </c>
      <c r="M25" s="18"/>
    </row>
    <row r="26" spans="1:13" x14ac:dyDescent="0.3">
      <c r="A26" s="38"/>
      <c r="B26" s="6"/>
      <c r="C26" s="28" t="s">
        <v>14</v>
      </c>
      <c r="D26" s="29">
        <f>D25/(D24+D25)</f>
        <v>0.1875</v>
      </c>
      <c r="E26" s="29">
        <f>E25/(E24+E25)</f>
        <v>0.125</v>
      </c>
      <c r="F26" s="29">
        <f>F25/(F24+F25)</f>
        <v>0</v>
      </c>
      <c r="G26" s="29">
        <f t="shared" ref="G26" si="2">G25/(G24+G25)</f>
        <v>0.34375</v>
      </c>
      <c r="H26" s="29">
        <f>H25/(H24+H25)</f>
        <v>0.375</v>
      </c>
      <c r="I26" s="29">
        <f>I25/(I24+I25)</f>
        <v>0.1875</v>
      </c>
      <c r="J26" s="29">
        <f t="shared" ref="J26" si="3">J25/(J24+J25)</f>
        <v>0</v>
      </c>
      <c r="K26" s="29">
        <f>K25/(K24+K25)</f>
        <v>6.25E-2</v>
      </c>
      <c r="L26" s="30">
        <f>L25/(L24+L25)</f>
        <v>9.375E-2</v>
      </c>
      <c r="M26" s="18"/>
    </row>
    <row r="27" spans="1:13" ht="16.2" thickBot="1" x14ac:dyDescent="0.35">
      <c r="A27" s="38"/>
      <c r="B27" s="6"/>
      <c r="C27" s="31" t="s">
        <v>15</v>
      </c>
      <c r="D27" s="32">
        <f>IF(D26&lt;0.2,0,IF(D26&lt;0.3,1,IF(D26&lt;0.4,2,IF(D26&lt;=0.5,3))))</f>
        <v>0</v>
      </c>
      <c r="E27" s="32">
        <f>IF(E26&lt;0.2,0,IF(E26&lt;0.3,1,IF(E26&lt;0.4,2,IF(E26&lt;=0.5,3))))</f>
        <v>0</v>
      </c>
      <c r="F27" s="32">
        <f t="shared" ref="F27:I27" si="4">IF(F26&lt;0.2,0,IF(F26&lt;0.3,1,IF(F26&lt;0.4,2,IF(F26&lt;=0.5,3))))</f>
        <v>0</v>
      </c>
      <c r="G27" s="32">
        <f t="shared" si="4"/>
        <v>2</v>
      </c>
      <c r="H27" s="32">
        <f>IF(H26&lt;0.2,0,IF(H26&lt;0.3,1,IF(H26&lt;0.4,2,IF(H26&lt;=0.5,3))))</f>
        <v>2</v>
      </c>
      <c r="I27" s="32">
        <f t="shared" si="4"/>
        <v>0</v>
      </c>
      <c r="J27" s="32">
        <f t="shared" ref="J27" si="5">IF(J26&lt;0.2,0,IF(J26&lt;0.3,1,IF(J26&lt;0.4,2,IF(J26&lt;=0.5,3))))</f>
        <v>0</v>
      </c>
      <c r="K27" s="32">
        <f>IF(K26&lt;0.2,0,IF(K26&lt;0.3,1,IF(K26&lt;0.4,2,IF(K26&lt;=0.5,3))))</f>
        <v>0</v>
      </c>
      <c r="L27" s="33">
        <f t="shared" ref="L27" si="6">IF(L26&lt;0.2,0,IF(L26&lt;0.3,1,IF(L26&lt;0.4,2,IF(L26&lt;=0.5,3))))</f>
        <v>0</v>
      </c>
      <c r="M27" s="18"/>
    </row>
    <row r="28" spans="1:13" s="2" customFormat="1" ht="14.4" x14ac:dyDescent="0.3">
      <c r="A28" s="38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s="2" customFormat="1" ht="14.4" x14ac:dyDescent="0.3">
      <c r="A29" s="38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s="2" customFormat="1" ht="14.4" x14ac:dyDescent="0.3">
      <c r="A30" s="38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s="2" customFormat="1" ht="14.4" x14ac:dyDescent="0.3">
      <c r="A31" s="38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s="2" customFormat="1" ht="14.4" x14ac:dyDescent="0.3">
      <c r="A32" s="38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3" s="2" customFormat="1" ht="15" thickBot="1" x14ac:dyDescent="0.35">
      <c r="A33" s="38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4" spans="1:13" ht="14.4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</row>
  </sheetData>
  <mergeCells count="2">
    <mergeCell ref="C8:L8"/>
    <mergeCell ref="C10:L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Mixité</vt:lpstr>
      <vt:lpstr>Mixité!Zone_d_impression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2026-02-08T18:33:23Z</dcterms:modified>
</cp:coreProperties>
</file>